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DV\Aufbaukurs Informatik\WS2122\"/>
    </mc:Choice>
  </mc:AlternateContent>
  <xr:revisionPtr revIDLastSave="0" documentId="13_ncr:1_{434C5BC6-5274-4632-B3A6-B54126863EBF}" xr6:coauthVersionLast="36" xr6:coauthVersionMax="36" xr10:uidLastSave="{00000000-0000-0000-0000-000000000000}"/>
  <bookViews>
    <workbookView xWindow="0" yWindow="0" windowWidth="28780" windowHeight="1218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C14" i="1" l="1"/>
  <c r="B17" i="1" l="1"/>
  <c r="C12" i="1"/>
  <c r="B5" i="1"/>
  <c r="B8" i="1" s="1"/>
  <c r="B14" i="1" s="1"/>
  <c r="B18" i="1" l="1"/>
  <c r="B19" i="1" s="1"/>
</calcChain>
</file>

<file path=xl/sharedStrings.xml><?xml version="1.0" encoding="utf-8"?>
<sst xmlns="http://schemas.openxmlformats.org/spreadsheetml/2006/main" count="18" uniqueCount="18">
  <si>
    <t>Brute Force Attacken auf Schlüssel</t>
  </si>
  <si>
    <t>Anzahl der Verschlüsselungen/s pro Thread</t>
  </si>
  <si>
    <t>Anzahl der Verschlüsselungen/s pro System</t>
  </si>
  <si>
    <t>Kosten einer Systemeinheit</t>
  </si>
  <si>
    <t>Kosten eines Systems</t>
  </si>
  <si>
    <t>Anzahl der Bits des Schlüssels/Signatur</t>
  </si>
  <si>
    <t>Anzahl der möglichen Schlüssel/Signaturen</t>
  </si>
  <si>
    <t>Sekunden einer Brute-Force-Attacke auf diesen Schlüssel</t>
  </si>
  <si>
    <t>Jahre einer Brute-Force-Attacke auf diesen Schlüssel</t>
  </si>
  <si>
    <t>Dauer für eine Verschlüsselung in Zykeln (sehr optimistisch)</t>
  </si>
  <si>
    <t>Anzahl der GPUs/Cryptochips pro System</t>
  </si>
  <si>
    <t>Taktfrequenz des Chips in Zykeln/s (5 Ghz)</t>
  </si>
  <si>
    <t>Anzahl der Threads pro GPU/Cryptochip (Stand 2020)</t>
  </si>
  <si>
    <t>Kosten</t>
  </si>
  <si>
    <t>Leistung</t>
  </si>
  <si>
    <t>Kosten einer GPU/Cryptochip in $ (Großabnahme)</t>
  </si>
  <si>
    <t>Anzahl der Systeme</t>
  </si>
  <si>
    <t>1 Mio Systeme:  Verschlüsselungen/s und Kosten in 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</si>
</sst>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activeCell="C14" sqref="C14"/>
    </sheetView>
  </sheetViews>
  <sheetFormatPr baseColWidth="10" defaultRowHeight="14.5" x14ac:dyDescent="0.35"/>
  <cols>
    <col min="1" max="1" width="49.7265625" bestFit="1" customWidth="1"/>
    <col min="2" max="2" width="45.81640625" bestFit="1" customWidth="1"/>
    <col min="3" max="3" width="13.1796875" customWidth="1"/>
  </cols>
  <sheetData>
    <row r="1" spans="1:3" x14ac:dyDescent="0.35">
      <c r="A1" t="s">
        <v>0</v>
      </c>
      <c r="B1" t="s">
        <v>14</v>
      </c>
      <c r="C1" t="s">
        <v>13</v>
      </c>
    </row>
    <row r="3" spans="1:3" x14ac:dyDescent="0.35">
      <c r="A3" t="s">
        <v>9</v>
      </c>
      <c r="B3" s="1">
        <v>10</v>
      </c>
      <c r="C3" s="1"/>
    </row>
    <row r="4" spans="1:3" x14ac:dyDescent="0.35">
      <c r="A4" t="s">
        <v>11</v>
      </c>
      <c r="B4" s="1">
        <v>5000000000</v>
      </c>
      <c r="C4" s="1"/>
    </row>
    <row r="5" spans="1:3" x14ac:dyDescent="0.35">
      <c r="A5" t="s">
        <v>1</v>
      </c>
      <c r="B5" s="1">
        <f>B4/B3</f>
        <v>500000000</v>
      </c>
      <c r="C5" s="1"/>
    </row>
    <row r="6" spans="1:3" x14ac:dyDescent="0.35">
      <c r="A6" t="s">
        <v>12</v>
      </c>
      <c r="B6" s="1">
        <v>12000</v>
      </c>
      <c r="C6" s="1"/>
    </row>
    <row r="7" spans="1:3" x14ac:dyDescent="0.35">
      <c r="A7" t="s">
        <v>10</v>
      </c>
      <c r="B7" s="1">
        <v>32</v>
      </c>
      <c r="C7" s="1"/>
    </row>
    <row r="8" spans="1:3" x14ac:dyDescent="0.35">
      <c r="A8" t="s">
        <v>2</v>
      </c>
      <c r="B8" s="1">
        <f>B7*B6*B5</f>
        <v>192000000000000</v>
      </c>
      <c r="C8" s="1"/>
    </row>
    <row r="9" spans="1:3" x14ac:dyDescent="0.35">
      <c r="B9" s="1"/>
      <c r="C9" s="1"/>
    </row>
    <row r="10" spans="1:3" x14ac:dyDescent="0.35">
      <c r="A10" t="s">
        <v>15</v>
      </c>
      <c r="B10" s="1"/>
      <c r="C10" s="1">
        <v>1000</v>
      </c>
    </row>
    <row r="11" spans="1:3" x14ac:dyDescent="0.35">
      <c r="A11" t="s">
        <v>3</v>
      </c>
      <c r="B11" s="1"/>
      <c r="C11" s="1">
        <v>5000</v>
      </c>
    </row>
    <row r="12" spans="1:3" x14ac:dyDescent="0.35">
      <c r="A12" t="s">
        <v>4</v>
      </c>
      <c r="B12" s="1"/>
      <c r="C12" s="1">
        <f>C11+B7*C10</f>
        <v>37000</v>
      </c>
    </row>
    <row r="13" spans="1:3" x14ac:dyDescent="0.35">
      <c r="A13" t="s">
        <v>16</v>
      </c>
      <c r="B13" s="1">
        <v>1000000</v>
      </c>
      <c r="C13" s="1"/>
    </row>
    <row r="14" spans="1:3" x14ac:dyDescent="0.35">
      <c r="A14" t="s">
        <v>17</v>
      </c>
      <c r="B14" s="1">
        <f>B8*1000000</f>
        <v>1.92E+20</v>
      </c>
      <c r="C14" s="1">
        <f>C12*1000000</f>
        <v>37000000000</v>
      </c>
    </row>
    <row r="15" spans="1:3" x14ac:dyDescent="0.35">
      <c r="B15" s="1"/>
      <c r="C15" s="1"/>
    </row>
    <row r="16" spans="1:3" x14ac:dyDescent="0.35">
      <c r="A16" t="s">
        <v>5</v>
      </c>
      <c r="B16" s="1">
        <v>128</v>
      </c>
      <c r="C16" s="1"/>
    </row>
    <row r="17" spans="1:3" x14ac:dyDescent="0.35">
      <c r="A17" t="s">
        <v>6</v>
      </c>
      <c r="B17" s="1">
        <f>POWER(2,B16)</f>
        <v>3.4028236692093846E+38</v>
      </c>
      <c r="C17" s="1"/>
    </row>
    <row r="18" spans="1:3" x14ac:dyDescent="0.35">
      <c r="A18" t="s">
        <v>7</v>
      </c>
      <c r="B18" s="1">
        <f>B17/B14/2</f>
        <v>8.8615199718994394E+17</v>
      </c>
      <c r="C18" s="1"/>
    </row>
    <row r="19" spans="1:3" x14ac:dyDescent="0.35">
      <c r="A19" t="s">
        <v>8</v>
      </c>
      <c r="B19" s="1">
        <f>B18/3600/24/365</f>
        <v>28099695496.890663</v>
      </c>
      <c r="C19" s="1"/>
    </row>
    <row r="20" spans="1:3" x14ac:dyDescent="0.35">
      <c r="B20" s="1"/>
      <c r="C20" s="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stix</dc:creator>
  <cp:lastModifiedBy>stix</cp:lastModifiedBy>
  <dcterms:created xsi:type="dcterms:W3CDTF">2020-04-09T04:21:26Z</dcterms:created>
  <dcterms:modified xsi:type="dcterms:W3CDTF">2021-11-26T06:16:00Z</dcterms:modified>
</cp:coreProperties>
</file>